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95" windowHeight="115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5" i="1" l="1"/>
  <c r="C5" i="1" s="1"/>
  <c r="D5" i="1" s="1"/>
  <c r="B6" i="1"/>
  <c r="C6" i="1" s="1"/>
  <c r="D6" i="1" s="1"/>
  <c r="B7" i="1"/>
  <c r="C7" i="1" s="1"/>
  <c r="D7" i="1" s="1"/>
  <c r="B8" i="1"/>
  <c r="C8" i="1"/>
  <c r="D8" i="1" s="1"/>
  <c r="B9" i="1"/>
  <c r="C9" i="1" s="1"/>
  <c r="D9" i="1" s="1"/>
  <c r="B10" i="1"/>
  <c r="C10" i="1" s="1"/>
  <c r="D10" i="1" s="1"/>
  <c r="B11" i="1"/>
  <c r="C11" i="1" s="1"/>
  <c r="D11" i="1" s="1"/>
  <c r="B12" i="1"/>
  <c r="C12" i="1" s="1"/>
  <c r="D12" i="1" s="1"/>
  <c r="B13" i="1"/>
  <c r="C13" i="1" s="1"/>
  <c r="D13" i="1" s="1"/>
  <c r="B14" i="1"/>
  <c r="C14" i="1" s="1"/>
  <c r="D14" i="1" s="1"/>
  <c r="B15" i="1"/>
  <c r="C15" i="1" s="1"/>
  <c r="D15" i="1" s="1"/>
  <c r="B16" i="1"/>
  <c r="C16" i="1" s="1"/>
  <c r="D16" i="1" s="1"/>
  <c r="B17" i="1"/>
  <c r="C17" i="1" s="1"/>
  <c r="D17" i="1" s="1"/>
  <c r="B18" i="1"/>
  <c r="C18" i="1" s="1"/>
  <c r="D18" i="1" s="1"/>
  <c r="B19" i="1"/>
  <c r="C19" i="1" s="1"/>
  <c r="D19" i="1" s="1"/>
  <c r="B20" i="1"/>
  <c r="C20" i="1" s="1"/>
  <c r="D20" i="1" s="1"/>
  <c r="B21" i="1"/>
  <c r="C21" i="1" s="1"/>
  <c r="D21" i="1" s="1"/>
  <c r="B22" i="1"/>
  <c r="C22" i="1" s="1"/>
  <c r="D22" i="1" s="1"/>
  <c r="B23" i="1"/>
  <c r="C23" i="1" s="1"/>
  <c r="D23" i="1" s="1"/>
  <c r="B24" i="1"/>
  <c r="C24" i="1" s="1"/>
  <c r="D24" i="1" s="1"/>
  <c r="B25" i="1"/>
  <c r="C25" i="1" s="1"/>
  <c r="D25" i="1" s="1"/>
  <c r="B26" i="1"/>
  <c r="C26" i="1" s="1"/>
  <c r="D26" i="1" s="1"/>
  <c r="B27" i="1"/>
  <c r="C27" i="1" s="1"/>
  <c r="D27" i="1" s="1"/>
  <c r="B28" i="1"/>
  <c r="C28" i="1" s="1"/>
  <c r="D28" i="1" s="1"/>
  <c r="B29" i="1"/>
  <c r="C29" i="1" s="1"/>
  <c r="D29" i="1" s="1"/>
  <c r="B30" i="1"/>
  <c r="C30" i="1" s="1"/>
  <c r="D30" i="1" s="1"/>
  <c r="B31" i="1"/>
  <c r="C31" i="1" s="1"/>
  <c r="D31" i="1" s="1"/>
  <c r="B32" i="1"/>
  <c r="C32" i="1" s="1"/>
  <c r="D32" i="1" s="1"/>
  <c r="B33" i="1"/>
  <c r="C33" i="1" s="1"/>
  <c r="D33" i="1" s="1"/>
  <c r="B4" i="1"/>
  <c r="C4" i="1" s="1"/>
  <c r="D4" i="1" s="1"/>
  <c r="G31" i="1"/>
  <c r="H31" i="1" s="1"/>
  <c r="G23" i="1"/>
  <c r="H23" i="1" s="1"/>
  <c r="E23" i="1"/>
  <c r="F23" i="1" s="1"/>
  <c r="E13" i="1"/>
  <c r="F13" i="1" s="1"/>
  <c r="E21" i="1"/>
  <c r="F21" i="1" s="1"/>
  <c r="G13" i="1"/>
  <c r="H13" i="1" s="1"/>
  <c r="G21" i="1"/>
  <c r="H21" i="1" s="1"/>
  <c r="E24" i="1"/>
  <c r="F24" i="1" s="1"/>
  <c r="E32" i="1"/>
  <c r="F32" i="1" s="1"/>
  <c r="G32" i="1"/>
  <c r="H32" i="1" s="1"/>
  <c r="G8" i="1"/>
  <c r="H8" i="1" s="1"/>
  <c r="E16" i="1"/>
  <c r="F16" i="1" s="1"/>
  <c r="E8" i="1"/>
  <c r="F8" i="1" s="1"/>
  <c r="E6" i="1"/>
  <c r="F6" i="1" s="1"/>
  <c r="G29" i="1"/>
  <c r="H29" i="1" s="1"/>
  <c r="E29" i="1"/>
  <c r="F29" i="1" s="1"/>
  <c r="G30" i="1"/>
  <c r="H30" i="1" s="1"/>
  <c r="G22" i="1"/>
  <c r="H22" i="1" s="1"/>
  <c r="G14" i="1"/>
  <c r="H14" i="1" s="1"/>
  <c r="G4" i="1"/>
  <c r="H4" i="1" s="1"/>
  <c r="E20" i="1"/>
  <c r="F20" i="1" s="1"/>
  <c r="G33" i="1"/>
  <c r="H33" i="1" s="1"/>
  <c r="G25" i="1"/>
  <c r="H25" i="1" s="1"/>
  <c r="G17" i="1"/>
  <c r="H17" i="1" s="1"/>
  <c r="G9" i="1"/>
  <c r="H9" i="1" s="1"/>
  <c r="G5" i="1"/>
  <c r="H5" i="1" s="1"/>
  <c r="E33" i="1"/>
  <c r="F33" i="1" s="1"/>
  <c r="E25" i="1"/>
  <c r="F25" i="1" s="1"/>
  <c r="E17" i="1"/>
  <c r="F17" i="1" s="1"/>
  <c r="E9" i="1"/>
  <c r="F9" i="1" s="1"/>
  <c r="G27" i="1"/>
  <c r="H27" i="1" s="1"/>
  <c r="G11" i="1"/>
  <c r="H11" i="1" s="1"/>
  <c r="G7" i="1"/>
  <c r="H7" i="1" s="1"/>
  <c r="E11" i="1"/>
  <c r="F11" i="1" s="1"/>
  <c r="E5" i="1" l="1"/>
  <c r="F5" i="1" s="1"/>
  <c r="E12" i="1"/>
  <c r="F12" i="1" s="1"/>
  <c r="E28" i="1"/>
  <c r="F28" i="1" s="1"/>
  <c r="G12" i="1"/>
  <c r="H12" i="1" s="1"/>
  <c r="G20" i="1"/>
  <c r="H20" i="1" s="1"/>
  <c r="G28" i="1"/>
  <c r="H28" i="1" s="1"/>
  <c r="E10" i="1"/>
  <c r="F10" i="1" s="1"/>
  <c r="E18" i="1"/>
  <c r="F18" i="1" s="1"/>
  <c r="G16" i="1"/>
  <c r="H16" i="1" s="1"/>
  <c r="G24" i="1"/>
  <c r="H24" i="1" s="1"/>
  <c r="E26" i="1"/>
  <c r="F26" i="1" s="1"/>
  <c r="D34" i="1"/>
  <c r="D35" i="1" s="1"/>
  <c r="E27" i="1"/>
  <c r="F27" i="1" s="1"/>
  <c r="E19" i="1"/>
  <c r="F19" i="1" s="1"/>
  <c r="E7" i="1"/>
  <c r="F7" i="1" s="1"/>
  <c r="G19" i="1"/>
  <c r="H19" i="1" s="1"/>
  <c r="E4" i="1"/>
  <c r="F4" i="1" s="1"/>
  <c r="E14" i="1"/>
  <c r="F14" i="1" s="1"/>
  <c r="E22" i="1"/>
  <c r="F22" i="1" s="1"/>
  <c r="E30" i="1"/>
  <c r="F30" i="1" s="1"/>
  <c r="E31" i="1"/>
  <c r="F31" i="1" s="1"/>
  <c r="G6" i="1"/>
  <c r="H6" i="1" s="1"/>
  <c r="G10" i="1"/>
  <c r="H10" i="1" s="1"/>
  <c r="G18" i="1"/>
  <c r="H18" i="1" s="1"/>
  <c r="G26" i="1"/>
  <c r="H26" i="1" s="1"/>
  <c r="E15" i="1"/>
  <c r="F15" i="1" s="1"/>
  <c r="G15" i="1"/>
  <c r="H15" i="1" s="1"/>
  <c r="J36" i="1"/>
  <c r="K36" i="1" s="1"/>
  <c r="J34" i="1" l="1"/>
  <c r="K34" i="1" s="1"/>
  <c r="F34" i="1"/>
  <c r="F35" i="1" s="1"/>
  <c r="H34" i="1"/>
  <c r="H35" i="1" s="1"/>
  <c r="J35" i="1"/>
  <c r="K35" i="1" s="1"/>
</calcChain>
</file>

<file path=xl/sharedStrings.xml><?xml version="1.0" encoding="utf-8"?>
<sst xmlns="http://schemas.openxmlformats.org/spreadsheetml/2006/main" count="13" uniqueCount="11">
  <si>
    <r>
      <t>(b-a)*</t>
    </r>
    <r>
      <rPr>
        <sz val="11"/>
        <color indexed="8"/>
        <rFont val="Calibri"/>
        <family val="2"/>
        <charset val="186"/>
      </rPr>
      <t>α+a</t>
    </r>
  </si>
  <si>
    <t>[5;8]</t>
  </si>
  <si>
    <t>f(x)=x</t>
  </si>
  <si>
    <t>vidurkis</t>
  </si>
  <si>
    <t>integr.</t>
  </si>
  <si>
    <t>[-1;1}</t>
  </si>
  <si>
    <t>f(x)=NN</t>
  </si>
  <si>
    <t>α</t>
  </si>
  <si>
    <t>[0;3]</t>
  </si>
  <si>
    <t>f(x)=x^2</t>
  </si>
  <si>
    <t>turi būti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</si>
</sst>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0" xfId="0" applyBorder="1"/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2" fontId="0" fillId="0" borderId="0" xfId="0" applyNumberFormat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K32" sqref="K32"/>
    </sheetView>
  </sheetViews>
  <sheetFormatPr defaultRowHeight="15" x14ac:dyDescent="0.25"/>
  <cols>
    <col min="1" max="1" width="7.28515625" style="1" customWidth="1"/>
    <col min="2" max="2" width="8" style="1" customWidth="1"/>
    <col min="3" max="3" width="10.28515625" style="1" customWidth="1"/>
    <col min="4" max="4" width="9.140625" style="1"/>
    <col min="5" max="5" width="10.28515625" style="1" customWidth="1"/>
    <col min="6" max="8" width="9.140625" style="1"/>
    <col min="9" max="9" width="2" customWidth="1"/>
    <col min="10" max="10" width="7.140625" customWidth="1"/>
  </cols>
  <sheetData>
    <row r="1" spans="1:9" ht="15.75" thickBot="1" x14ac:dyDescent="0.3"/>
    <row r="2" spans="1:9" x14ac:dyDescent="0.25">
      <c r="A2" s="5"/>
      <c r="B2" s="18" t="s">
        <v>7</v>
      </c>
      <c r="C2" s="5" t="s">
        <v>0</v>
      </c>
      <c r="D2" s="7" t="s">
        <v>2</v>
      </c>
      <c r="E2" s="5" t="s">
        <v>0</v>
      </c>
      <c r="F2" s="7" t="s">
        <v>6</v>
      </c>
      <c r="G2" s="5" t="s">
        <v>0</v>
      </c>
      <c r="H2" s="7" t="s">
        <v>9</v>
      </c>
      <c r="I2" s="15"/>
    </row>
    <row r="3" spans="1:9" ht="15.75" thickBot="1" x14ac:dyDescent="0.3">
      <c r="A3" s="6"/>
      <c r="B3" s="8"/>
      <c r="C3" s="6" t="s">
        <v>1</v>
      </c>
      <c r="D3" s="8"/>
      <c r="E3" s="6" t="s">
        <v>5</v>
      </c>
      <c r="F3" s="8"/>
      <c r="G3" s="6" t="s">
        <v>8</v>
      </c>
      <c r="H3" s="8"/>
      <c r="I3" s="15"/>
    </row>
    <row r="4" spans="1:9" x14ac:dyDescent="0.25">
      <c r="A4" s="19">
        <v>1</v>
      </c>
      <c r="B4" s="20">
        <f ca="1">RAND()</f>
        <v>0.8726152408457829</v>
      </c>
      <c r="C4" s="9">
        <f ca="1">3*B4+5</f>
        <v>7.6178457225373482</v>
      </c>
      <c r="D4" s="10">
        <f ca="1">C4</f>
        <v>7.6178457225373482</v>
      </c>
      <c r="E4" s="9">
        <f ca="1">2*B4-1</f>
        <v>0.7452304816915658</v>
      </c>
      <c r="F4" s="10">
        <f ca="1">NORMDIST(E4,0,1,FALSE)</f>
        <v>0.30221313405385436</v>
      </c>
      <c r="G4" s="9">
        <f ca="1">3*B4</f>
        <v>2.6178457225373486</v>
      </c>
      <c r="H4" s="10">
        <f ca="1">G4*G4</f>
        <v>6.8531162270070931</v>
      </c>
      <c r="I4" s="15"/>
    </row>
    <row r="5" spans="1:9" x14ac:dyDescent="0.25">
      <c r="A5" s="21">
        <v>2</v>
      </c>
      <c r="B5" s="22">
        <f t="shared" ref="B5:B33" ca="1" si="0">RAND()</f>
        <v>0.60300066075186309</v>
      </c>
      <c r="C5" s="11">
        <f t="shared" ref="C5:C33" ca="1" si="1">3*B5+5</f>
        <v>6.8090019822555892</v>
      </c>
      <c r="D5" s="12">
        <f t="shared" ref="D5:D33" ca="1" si="2">C5</f>
        <v>6.8090019822555892</v>
      </c>
      <c r="E5" s="11">
        <f t="shared" ref="E5:E33" ca="1" si="3">2*B5-1</f>
        <v>0.20600132150372619</v>
      </c>
      <c r="F5" s="12">
        <f t="shared" ref="F5:F33" ca="1" si="4">NORMDIST(E5,0,1,FALSE)</f>
        <v>0.39056658759286894</v>
      </c>
      <c r="G5" s="9">
        <f t="shared" ref="G5:G33" ca="1" si="5">3*B5</f>
        <v>1.8090019822555892</v>
      </c>
      <c r="H5" s="10">
        <f t="shared" ref="H5:H33" ca="1" si="6">G5*G5</f>
        <v>3.272488171804651</v>
      </c>
      <c r="I5" s="15"/>
    </row>
    <row r="6" spans="1:9" x14ac:dyDescent="0.25">
      <c r="A6" s="21">
        <v>3</v>
      </c>
      <c r="B6" s="22">
        <f t="shared" ca="1" si="0"/>
        <v>0.34522486362754257</v>
      </c>
      <c r="C6" s="11">
        <f t="shared" ca="1" si="1"/>
        <v>6.0356745908826275</v>
      </c>
      <c r="D6" s="12">
        <f t="shared" ca="1" si="2"/>
        <v>6.0356745908826275</v>
      </c>
      <c r="E6" s="11">
        <f t="shared" ca="1" si="3"/>
        <v>-0.30955027274491487</v>
      </c>
      <c r="F6" s="12">
        <f t="shared" ca="1" si="4"/>
        <v>0.38027932941803705</v>
      </c>
      <c r="G6" s="9">
        <f t="shared" ca="1" si="5"/>
        <v>1.0356745908826277</v>
      </c>
      <c r="H6" s="10">
        <f t="shared" ca="1" si="6"/>
        <v>1.0726218581998983</v>
      </c>
      <c r="I6" s="15"/>
    </row>
    <row r="7" spans="1:9" x14ac:dyDescent="0.25">
      <c r="A7" s="21">
        <v>4</v>
      </c>
      <c r="B7" s="22">
        <f t="shared" ca="1" si="0"/>
        <v>5.746306689400682E-3</v>
      </c>
      <c r="C7" s="11">
        <f t="shared" ca="1" si="1"/>
        <v>5.0172389200682019</v>
      </c>
      <c r="D7" s="12">
        <f t="shared" ca="1" si="2"/>
        <v>5.0172389200682019</v>
      </c>
      <c r="E7" s="11">
        <f t="shared" ca="1" si="3"/>
        <v>-0.98850738662119864</v>
      </c>
      <c r="F7" s="12">
        <f t="shared" ca="1" si="4"/>
        <v>0.24475147772284947</v>
      </c>
      <c r="G7" s="9">
        <f t="shared" ca="1" si="5"/>
        <v>1.7238920068202046E-2</v>
      </c>
      <c r="H7" s="10">
        <f t="shared" ca="1" si="6"/>
        <v>2.9718036511785926E-4</v>
      </c>
      <c r="I7" s="15"/>
    </row>
    <row r="8" spans="1:9" x14ac:dyDescent="0.25">
      <c r="A8" s="21">
        <v>5</v>
      </c>
      <c r="B8" s="22">
        <f t="shared" ca="1" si="0"/>
        <v>0.44381976776880427</v>
      </c>
      <c r="C8" s="11">
        <f t="shared" ca="1" si="1"/>
        <v>6.3314593033064126</v>
      </c>
      <c r="D8" s="12">
        <f t="shared" ca="1" si="2"/>
        <v>6.3314593033064126</v>
      </c>
      <c r="E8" s="11">
        <f t="shared" ca="1" si="3"/>
        <v>-0.11236046446239145</v>
      </c>
      <c r="F8" s="12">
        <f t="shared" ca="1" si="4"/>
        <v>0.3964319139956296</v>
      </c>
      <c r="G8" s="9">
        <f t="shared" ca="1" si="5"/>
        <v>1.3314593033064128</v>
      </c>
      <c r="H8" s="10">
        <f t="shared" ca="1" si="6"/>
        <v>1.7727838763611983</v>
      </c>
      <c r="I8" s="15"/>
    </row>
    <row r="9" spans="1:9" x14ac:dyDescent="0.25">
      <c r="A9" s="21">
        <v>6</v>
      </c>
      <c r="B9" s="22">
        <f t="shared" ca="1" si="0"/>
        <v>0.3106179903478018</v>
      </c>
      <c r="C9" s="11">
        <f t="shared" ca="1" si="1"/>
        <v>5.9318539710434051</v>
      </c>
      <c r="D9" s="12">
        <f t="shared" ca="1" si="2"/>
        <v>5.9318539710434051</v>
      </c>
      <c r="E9" s="11">
        <f t="shared" ca="1" si="3"/>
        <v>-0.3787640193043964</v>
      </c>
      <c r="F9" s="12">
        <f t="shared" ca="1" si="4"/>
        <v>0.37132795750476927</v>
      </c>
      <c r="G9" s="9">
        <f t="shared" ca="1" si="5"/>
        <v>0.93185397104340539</v>
      </c>
      <c r="H9" s="10">
        <f t="shared" ca="1" si="6"/>
        <v>0.86835182334936378</v>
      </c>
      <c r="I9" s="15"/>
    </row>
    <row r="10" spans="1:9" x14ac:dyDescent="0.25">
      <c r="A10" s="21">
        <v>7</v>
      </c>
      <c r="B10" s="22">
        <f t="shared" ca="1" si="0"/>
        <v>0.90877461855675035</v>
      </c>
      <c r="C10" s="11">
        <f t="shared" ca="1" si="1"/>
        <v>7.7263238556702509</v>
      </c>
      <c r="D10" s="12">
        <f t="shared" ca="1" si="2"/>
        <v>7.7263238556702509</v>
      </c>
      <c r="E10" s="11">
        <f t="shared" ca="1" si="3"/>
        <v>0.81754923711350069</v>
      </c>
      <c r="F10" s="12">
        <f t="shared" ca="1" si="4"/>
        <v>0.28560889308259679</v>
      </c>
      <c r="G10" s="9">
        <f t="shared" ca="1" si="5"/>
        <v>2.7263238556702509</v>
      </c>
      <c r="H10" s="10">
        <f t="shared" ca="1" si="6"/>
        <v>7.4328417659967032</v>
      </c>
      <c r="I10" s="15"/>
    </row>
    <row r="11" spans="1:9" x14ac:dyDescent="0.25">
      <c r="A11" s="21">
        <v>8</v>
      </c>
      <c r="B11" s="22">
        <f t="shared" ca="1" si="0"/>
        <v>0.99756732176160201</v>
      </c>
      <c r="C11" s="11">
        <f t="shared" ca="1" si="1"/>
        <v>7.9927019652848061</v>
      </c>
      <c r="D11" s="12">
        <f t="shared" ca="1" si="2"/>
        <v>7.9927019652848061</v>
      </c>
      <c r="E11" s="11">
        <f t="shared" ca="1" si="3"/>
        <v>0.99513464352320402</v>
      </c>
      <c r="F11" s="12">
        <f t="shared" ca="1" si="4"/>
        <v>0.24314798905025647</v>
      </c>
      <c r="G11" s="9">
        <f t="shared" ca="1" si="5"/>
        <v>2.9927019652848061</v>
      </c>
      <c r="H11" s="10">
        <f t="shared" ca="1" si="6"/>
        <v>8.9562650530195409</v>
      </c>
      <c r="I11" s="15"/>
    </row>
    <row r="12" spans="1:9" x14ac:dyDescent="0.25">
      <c r="A12" s="21">
        <v>9</v>
      </c>
      <c r="B12" s="22">
        <f t="shared" ca="1" si="0"/>
        <v>0.60546912541686437</v>
      </c>
      <c r="C12" s="11">
        <f t="shared" ca="1" si="1"/>
        <v>6.8164073762505932</v>
      </c>
      <c r="D12" s="12">
        <f t="shared" ca="1" si="2"/>
        <v>6.8164073762505932</v>
      </c>
      <c r="E12" s="11">
        <f t="shared" ca="1" si="3"/>
        <v>0.21093825083372875</v>
      </c>
      <c r="F12" s="12">
        <f t="shared" ca="1" si="4"/>
        <v>0.39016482300953237</v>
      </c>
      <c r="G12" s="9">
        <f t="shared" ca="1" si="5"/>
        <v>1.8164073762505932</v>
      </c>
      <c r="H12" s="10">
        <f t="shared" ca="1" si="6"/>
        <v>3.2993357564975643</v>
      </c>
      <c r="I12" s="15"/>
    </row>
    <row r="13" spans="1:9" x14ac:dyDescent="0.25">
      <c r="A13" s="21">
        <v>10</v>
      </c>
      <c r="B13" s="22">
        <f t="shared" ca="1" si="0"/>
        <v>0.89320314761207553</v>
      </c>
      <c r="C13" s="11">
        <f t="shared" ca="1" si="1"/>
        <v>7.6796094428362265</v>
      </c>
      <c r="D13" s="12">
        <f t="shared" ca="1" si="2"/>
        <v>7.6796094428362265</v>
      </c>
      <c r="E13" s="11">
        <f t="shared" ca="1" si="3"/>
        <v>0.78640629522415106</v>
      </c>
      <c r="F13" s="12">
        <f t="shared" ca="1" si="4"/>
        <v>0.2928320730499997</v>
      </c>
      <c r="G13" s="9">
        <f t="shared" ca="1" si="5"/>
        <v>2.6796094428362265</v>
      </c>
      <c r="H13" s="10">
        <f t="shared" ca="1" si="6"/>
        <v>7.1803067661370719</v>
      </c>
      <c r="I13" s="15"/>
    </row>
    <row r="14" spans="1:9" x14ac:dyDescent="0.25">
      <c r="A14" s="21">
        <v>11</v>
      </c>
      <c r="B14" s="22">
        <f t="shared" ca="1" si="0"/>
        <v>0.41146147003605815</v>
      </c>
      <c r="C14" s="11">
        <f t="shared" ca="1" si="1"/>
        <v>6.2343844101081745</v>
      </c>
      <c r="D14" s="12">
        <f t="shared" ca="1" si="2"/>
        <v>6.2343844101081745</v>
      </c>
      <c r="E14" s="11">
        <f t="shared" ca="1" si="3"/>
        <v>-0.1770770599278837</v>
      </c>
      <c r="F14" s="12">
        <f t="shared" ca="1" si="4"/>
        <v>0.39273638204827416</v>
      </c>
      <c r="G14" s="9">
        <f t="shared" ca="1" si="5"/>
        <v>1.2343844101081745</v>
      </c>
      <c r="H14" s="10">
        <f t="shared" ca="1" si="6"/>
        <v>1.5237048719181059</v>
      </c>
      <c r="I14" s="15"/>
    </row>
    <row r="15" spans="1:9" x14ac:dyDescent="0.25">
      <c r="A15" s="21">
        <v>12</v>
      </c>
      <c r="B15" s="22">
        <f t="shared" ca="1" si="0"/>
        <v>0.12676680062865153</v>
      </c>
      <c r="C15" s="11">
        <f t="shared" ca="1" si="1"/>
        <v>5.3803004018859548</v>
      </c>
      <c r="D15" s="12">
        <f t="shared" ca="1" si="2"/>
        <v>5.3803004018859548</v>
      </c>
      <c r="E15" s="11">
        <f t="shared" ca="1" si="3"/>
        <v>-0.74646639874269693</v>
      </c>
      <c r="F15" s="12">
        <f t="shared" ca="1" si="4"/>
        <v>0.30193468029038084</v>
      </c>
      <c r="G15" s="9">
        <f t="shared" ca="1" si="5"/>
        <v>0.3803004018859546</v>
      </c>
      <c r="H15" s="10">
        <f t="shared" ca="1" si="6"/>
        <v>0.14462839567461858</v>
      </c>
      <c r="I15" s="15"/>
    </row>
    <row r="16" spans="1:9" x14ac:dyDescent="0.25">
      <c r="A16" s="21">
        <v>13</v>
      </c>
      <c r="B16" s="22">
        <f t="shared" ca="1" si="0"/>
        <v>0.39305478931108107</v>
      </c>
      <c r="C16" s="11">
        <f t="shared" ca="1" si="1"/>
        <v>6.1791643679332431</v>
      </c>
      <c r="D16" s="12">
        <f t="shared" ca="1" si="2"/>
        <v>6.1791643679332431</v>
      </c>
      <c r="E16" s="11">
        <f t="shared" ca="1" si="3"/>
        <v>-0.21389042137783787</v>
      </c>
      <c r="F16" s="12">
        <f t="shared" ca="1" si="4"/>
        <v>0.38992023384366215</v>
      </c>
      <c r="G16" s="9">
        <f t="shared" ca="1" si="5"/>
        <v>1.1791643679332431</v>
      </c>
      <c r="H16" s="10">
        <f t="shared" ca="1" si="6"/>
        <v>1.3904286066034046</v>
      </c>
      <c r="I16" s="15"/>
    </row>
    <row r="17" spans="1:9" x14ac:dyDescent="0.25">
      <c r="A17" s="21">
        <v>14</v>
      </c>
      <c r="B17" s="22">
        <f t="shared" ca="1" si="0"/>
        <v>0.92771340420502946</v>
      </c>
      <c r="C17" s="11">
        <f t="shared" ca="1" si="1"/>
        <v>7.7831402126150886</v>
      </c>
      <c r="D17" s="12">
        <f t="shared" ca="1" si="2"/>
        <v>7.7831402126150886</v>
      </c>
      <c r="E17" s="11">
        <f t="shared" ca="1" si="3"/>
        <v>0.85542680841005891</v>
      </c>
      <c r="F17" s="12">
        <f t="shared" ca="1" si="4"/>
        <v>0.27670147943896467</v>
      </c>
      <c r="G17" s="9">
        <f t="shared" ca="1" si="5"/>
        <v>2.7831402126150886</v>
      </c>
      <c r="H17" s="10">
        <f t="shared" ca="1" si="6"/>
        <v>7.7458694430751605</v>
      </c>
      <c r="I17" s="15"/>
    </row>
    <row r="18" spans="1:9" x14ac:dyDescent="0.25">
      <c r="A18" s="21">
        <v>15</v>
      </c>
      <c r="B18" s="22">
        <f t="shared" ca="1" si="0"/>
        <v>0.21678443551079252</v>
      </c>
      <c r="C18" s="11">
        <f t="shared" ca="1" si="1"/>
        <v>5.6503533065323772</v>
      </c>
      <c r="D18" s="12">
        <f t="shared" ca="1" si="2"/>
        <v>5.6503533065323772</v>
      </c>
      <c r="E18" s="11">
        <f t="shared" ca="1" si="3"/>
        <v>-0.56643112897841497</v>
      </c>
      <c r="F18" s="12">
        <f t="shared" ca="1" si="4"/>
        <v>0.33981271711764033</v>
      </c>
      <c r="G18" s="9">
        <f t="shared" ca="1" si="5"/>
        <v>0.65035330653237755</v>
      </c>
      <c r="H18" s="10">
        <f t="shared" ca="1" si="6"/>
        <v>0.42295942331759662</v>
      </c>
      <c r="I18" s="15"/>
    </row>
    <row r="19" spans="1:9" x14ac:dyDescent="0.25">
      <c r="A19" s="21">
        <v>16</v>
      </c>
      <c r="B19" s="22">
        <f t="shared" ca="1" si="0"/>
        <v>0.55925242246392859</v>
      </c>
      <c r="C19" s="11">
        <f t="shared" ca="1" si="1"/>
        <v>6.6777572673917858</v>
      </c>
      <c r="D19" s="12">
        <f t="shared" ca="1" si="2"/>
        <v>6.6777572673917858</v>
      </c>
      <c r="E19" s="11">
        <f t="shared" ca="1" si="3"/>
        <v>0.11850484492785718</v>
      </c>
      <c r="F19" s="12">
        <f t="shared" ca="1" si="4"/>
        <v>0.39615083953406233</v>
      </c>
      <c r="G19" s="9">
        <f t="shared" ca="1" si="5"/>
        <v>1.6777572673917858</v>
      </c>
      <c r="H19" s="10">
        <f t="shared" ca="1" si="6"/>
        <v>2.8148694482859522</v>
      </c>
      <c r="I19" s="15"/>
    </row>
    <row r="20" spans="1:9" x14ac:dyDescent="0.25">
      <c r="A20" s="21">
        <v>17</v>
      </c>
      <c r="B20" s="22">
        <f t="shared" ca="1" si="0"/>
        <v>0.90900934416803025</v>
      </c>
      <c r="C20" s="11">
        <f t="shared" ca="1" si="1"/>
        <v>7.7270280325040908</v>
      </c>
      <c r="D20" s="12">
        <f t="shared" ca="1" si="2"/>
        <v>7.7270280325040908</v>
      </c>
      <c r="E20" s="11">
        <f t="shared" ca="1" si="3"/>
        <v>0.81801868833606051</v>
      </c>
      <c r="F20" s="12">
        <f t="shared" ca="1" si="4"/>
        <v>0.28549926610831161</v>
      </c>
      <c r="G20" s="9">
        <f t="shared" ca="1" si="5"/>
        <v>2.7270280325040908</v>
      </c>
      <c r="H20" s="10">
        <f t="shared" ca="1" si="6"/>
        <v>7.4366818900631326</v>
      </c>
      <c r="I20" s="15"/>
    </row>
    <row r="21" spans="1:9" x14ac:dyDescent="0.25">
      <c r="A21" s="21">
        <v>18</v>
      </c>
      <c r="B21" s="22">
        <f t="shared" ca="1" si="0"/>
        <v>0.75498698484131155</v>
      </c>
      <c r="C21" s="11">
        <f t="shared" ca="1" si="1"/>
        <v>7.2649609545239349</v>
      </c>
      <c r="D21" s="12">
        <f t="shared" ca="1" si="2"/>
        <v>7.2649609545239349</v>
      </c>
      <c r="E21" s="11">
        <f t="shared" ca="1" si="3"/>
        <v>0.5099739696826231</v>
      </c>
      <c r="F21" s="12">
        <f t="shared" ca="1" si="4"/>
        <v>0.35029652878839163</v>
      </c>
      <c r="G21" s="9">
        <f t="shared" ca="1" si="5"/>
        <v>2.2649609545239349</v>
      </c>
      <c r="H21" s="10">
        <f t="shared" ca="1" si="6"/>
        <v>5.1300481255179742</v>
      </c>
      <c r="I21" s="15"/>
    </row>
    <row r="22" spans="1:9" x14ac:dyDescent="0.25">
      <c r="A22" s="21">
        <v>19</v>
      </c>
      <c r="B22" s="22">
        <f t="shared" ca="1" si="0"/>
        <v>6.5459011112418142E-2</v>
      </c>
      <c r="C22" s="11">
        <f t="shared" ca="1" si="1"/>
        <v>5.1963770333372548</v>
      </c>
      <c r="D22" s="12">
        <f t="shared" ca="1" si="2"/>
        <v>5.1963770333372548</v>
      </c>
      <c r="E22" s="11">
        <f t="shared" ca="1" si="3"/>
        <v>-0.86908197777516372</v>
      </c>
      <c r="F22" s="12">
        <f t="shared" ca="1" si="4"/>
        <v>0.27346263749332728</v>
      </c>
      <c r="G22" s="9">
        <f t="shared" ca="1" si="5"/>
        <v>0.19637703333725443</v>
      </c>
      <c r="H22" s="10">
        <f t="shared" ca="1" si="6"/>
        <v>3.8563939222341137E-2</v>
      </c>
      <c r="I22" s="15"/>
    </row>
    <row r="23" spans="1:9" x14ac:dyDescent="0.25">
      <c r="A23" s="21">
        <v>20</v>
      </c>
      <c r="B23" s="22">
        <f t="shared" ca="1" si="0"/>
        <v>0.14179220890705113</v>
      </c>
      <c r="C23" s="11">
        <f t="shared" ca="1" si="1"/>
        <v>5.4253766267211532</v>
      </c>
      <c r="D23" s="12">
        <f t="shared" ca="1" si="2"/>
        <v>5.4253766267211532</v>
      </c>
      <c r="E23" s="11">
        <f t="shared" ca="1" si="3"/>
        <v>-0.71641558218589774</v>
      </c>
      <c r="F23" s="12">
        <f t="shared" ca="1" si="4"/>
        <v>0.30864480044508591</v>
      </c>
      <c r="G23" s="9">
        <f t="shared" ca="1" si="5"/>
        <v>0.42537662672115339</v>
      </c>
      <c r="H23" s="10">
        <f t="shared" ca="1" si="6"/>
        <v>0.18094527456066747</v>
      </c>
      <c r="I23" s="15"/>
    </row>
    <row r="24" spans="1:9" x14ac:dyDescent="0.25">
      <c r="A24" s="21">
        <v>21</v>
      </c>
      <c r="B24" s="22">
        <f t="shared" ca="1" si="0"/>
        <v>0.54865079000853378</v>
      </c>
      <c r="C24" s="11">
        <f t="shared" ca="1" si="1"/>
        <v>6.6459523700256016</v>
      </c>
      <c r="D24" s="12">
        <f t="shared" ca="1" si="2"/>
        <v>6.6459523700256016</v>
      </c>
      <c r="E24" s="11">
        <f t="shared" ca="1" si="3"/>
        <v>9.7301580017067568E-2</v>
      </c>
      <c r="F24" s="12">
        <f t="shared" ca="1" si="4"/>
        <v>0.39705823081243197</v>
      </c>
      <c r="G24" s="9">
        <f t="shared" ca="1" si="5"/>
        <v>1.6459523700256014</v>
      </c>
      <c r="H24" s="10">
        <f t="shared" ca="1" si="6"/>
        <v>2.7091592043928943</v>
      </c>
      <c r="I24" s="15"/>
    </row>
    <row r="25" spans="1:9" x14ac:dyDescent="0.25">
      <c r="A25" s="21">
        <v>22</v>
      </c>
      <c r="B25" s="22">
        <f t="shared" ca="1" si="0"/>
        <v>0.92711602061134479</v>
      </c>
      <c r="C25" s="11">
        <f t="shared" ca="1" si="1"/>
        <v>7.7813480618340343</v>
      </c>
      <c r="D25" s="12">
        <f t="shared" ca="1" si="2"/>
        <v>7.7813480618340343</v>
      </c>
      <c r="E25" s="11">
        <f t="shared" ca="1" si="3"/>
        <v>0.85423204122268959</v>
      </c>
      <c r="F25" s="12">
        <f t="shared" ca="1" si="4"/>
        <v>0.27698422515083182</v>
      </c>
      <c r="G25" s="9">
        <f t="shared" ca="1" si="5"/>
        <v>2.7813480618340343</v>
      </c>
      <c r="H25" s="10">
        <f t="shared" ca="1" si="6"/>
        <v>7.7358970410679389</v>
      </c>
      <c r="I25" s="15"/>
    </row>
    <row r="26" spans="1:9" x14ac:dyDescent="0.25">
      <c r="A26" s="21">
        <v>23</v>
      </c>
      <c r="B26" s="22">
        <f t="shared" ca="1" si="0"/>
        <v>0.67183994742586095</v>
      </c>
      <c r="C26" s="11">
        <f t="shared" ca="1" si="1"/>
        <v>7.0155198422775831</v>
      </c>
      <c r="D26" s="12">
        <f t="shared" ca="1" si="2"/>
        <v>7.0155198422775831</v>
      </c>
      <c r="E26" s="11">
        <f t="shared" ca="1" si="3"/>
        <v>0.3436798948517219</v>
      </c>
      <c r="F26" s="12">
        <f t="shared" ca="1" si="4"/>
        <v>0.37606380032643394</v>
      </c>
      <c r="G26" s="9">
        <f t="shared" ca="1" si="5"/>
        <v>2.0155198422775831</v>
      </c>
      <c r="H26" s="10">
        <f t="shared" ca="1" si="6"/>
        <v>4.0623202346146536</v>
      </c>
      <c r="I26" s="15"/>
    </row>
    <row r="27" spans="1:9" x14ac:dyDescent="0.25">
      <c r="A27" s="21">
        <v>24</v>
      </c>
      <c r="B27" s="22">
        <f t="shared" ca="1" si="0"/>
        <v>0.30379834275532014</v>
      </c>
      <c r="C27" s="11">
        <f t="shared" ca="1" si="1"/>
        <v>5.9113950282659609</v>
      </c>
      <c r="D27" s="12">
        <f t="shared" ca="1" si="2"/>
        <v>5.9113950282659609</v>
      </c>
      <c r="E27" s="11">
        <f t="shared" ca="1" si="3"/>
        <v>-0.39240331448935972</v>
      </c>
      <c r="F27" s="12">
        <f t="shared" ca="1" si="4"/>
        <v>0.3693802366687054</v>
      </c>
      <c r="G27" s="9">
        <f t="shared" ca="1" si="5"/>
        <v>0.91139502826596042</v>
      </c>
      <c r="H27" s="10">
        <f t="shared" ca="1" si="6"/>
        <v>0.83064089754791082</v>
      </c>
      <c r="I27" s="15"/>
    </row>
    <row r="28" spans="1:9" x14ac:dyDescent="0.25">
      <c r="A28" s="21">
        <v>25</v>
      </c>
      <c r="B28" s="22">
        <f t="shared" ca="1" si="0"/>
        <v>0.27697932761916244</v>
      </c>
      <c r="C28" s="11">
        <f t="shared" ca="1" si="1"/>
        <v>5.8309379828574874</v>
      </c>
      <c r="D28" s="12">
        <f t="shared" ca="1" si="2"/>
        <v>5.8309379828574874</v>
      </c>
      <c r="E28" s="11">
        <f t="shared" ca="1" si="3"/>
        <v>-0.44604134476167512</v>
      </c>
      <c r="F28" s="12">
        <f t="shared" ca="1" si="4"/>
        <v>0.36116694579470682</v>
      </c>
      <c r="G28" s="9">
        <f t="shared" ca="1" si="5"/>
        <v>0.83093798285748732</v>
      </c>
      <c r="H28" s="10">
        <f t="shared" ca="1" si="6"/>
        <v>0.69045793135526989</v>
      </c>
      <c r="I28" s="15"/>
    </row>
    <row r="29" spans="1:9" x14ac:dyDescent="0.25">
      <c r="A29" s="21">
        <v>26</v>
      </c>
      <c r="B29" s="22">
        <f t="shared" ca="1" si="0"/>
        <v>0.42407523198698061</v>
      </c>
      <c r="C29" s="11">
        <f t="shared" ca="1" si="1"/>
        <v>6.2722256959609419</v>
      </c>
      <c r="D29" s="12">
        <f t="shared" ca="1" si="2"/>
        <v>6.2722256959609419</v>
      </c>
      <c r="E29" s="11">
        <f t="shared" ca="1" si="3"/>
        <v>-0.15184953602603879</v>
      </c>
      <c r="F29" s="12">
        <f t="shared" ca="1" si="4"/>
        <v>0.39436923100098992</v>
      </c>
      <c r="G29" s="9">
        <f t="shared" ca="1" si="5"/>
        <v>1.2722256959609419</v>
      </c>
      <c r="H29" s="10">
        <f t="shared" ca="1" si="6"/>
        <v>1.618558221463303</v>
      </c>
      <c r="I29" s="15"/>
    </row>
    <row r="30" spans="1:9" x14ac:dyDescent="0.25">
      <c r="A30" s="21">
        <v>27</v>
      </c>
      <c r="B30" s="22">
        <f t="shared" ca="1" si="0"/>
        <v>0.33402748490923784</v>
      </c>
      <c r="C30" s="11">
        <f t="shared" ca="1" si="1"/>
        <v>6.002082454727713</v>
      </c>
      <c r="D30" s="12">
        <f t="shared" ca="1" si="2"/>
        <v>6.002082454727713</v>
      </c>
      <c r="E30" s="11">
        <f t="shared" ca="1" si="3"/>
        <v>-0.33194503018152433</v>
      </c>
      <c r="F30" s="12">
        <f t="shared" ca="1" si="4"/>
        <v>0.37755754503342809</v>
      </c>
      <c r="G30" s="9">
        <f t="shared" ca="1" si="5"/>
        <v>1.0020824547277134</v>
      </c>
      <c r="H30" s="10">
        <f t="shared" ca="1" si="6"/>
        <v>1.0041692460731197</v>
      </c>
      <c r="I30" s="15"/>
    </row>
    <row r="31" spans="1:9" x14ac:dyDescent="0.25">
      <c r="A31" s="21">
        <v>28</v>
      </c>
      <c r="B31" s="22">
        <f t="shared" ca="1" si="0"/>
        <v>0.51749557169020588</v>
      </c>
      <c r="C31" s="11">
        <f t="shared" ca="1" si="1"/>
        <v>6.5524867150706179</v>
      </c>
      <c r="D31" s="12">
        <f t="shared" ca="1" si="2"/>
        <v>6.5524867150706179</v>
      </c>
      <c r="E31" s="11">
        <f t="shared" ca="1" si="3"/>
        <v>3.499114338041176E-2</v>
      </c>
      <c r="F31" s="12">
        <f t="shared" ca="1" si="4"/>
        <v>0.39869812664571702</v>
      </c>
      <c r="G31" s="9">
        <f t="shared" ca="1" si="5"/>
        <v>1.5524867150706176</v>
      </c>
      <c r="H31" s="10">
        <f t="shared" ca="1" si="6"/>
        <v>2.4102150004707572</v>
      </c>
      <c r="I31" s="15"/>
    </row>
    <row r="32" spans="1:9" x14ac:dyDescent="0.25">
      <c r="A32" s="21">
        <v>29</v>
      </c>
      <c r="B32" s="22">
        <f t="shared" ca="1" si="0"/>
        <v>0.68237811796255787</v>
      </c>
      <c r="C32" s="11">
        <f t="shared" ca="1" si="1"/>
        <v>7.0471343538876736</v>
      </c>
      <c r="D32" s="12">
        <f t="shared" ca="1" si="2"/>
        <v>7.0471343538876736</v>
      </c>
      <c r="E32" s="11">
        <f t="shared" ca="1" si="3"/>
        <v>0.36475623592511575</v>
      </c>
      <c r="F32" s="12">
        <f t="shared" ca="1" si="4"/>
        <v>0.37326670463074474</v>
      </c>
      <c r="G32" s="9">
        <f t="shared" ca="1" si="5"/>
        <v>2.0471343538876736</v>
      </c>
      <c r="H32" s="10">
        <f t="shared" ca="1" si="6"/>
        <v>4.1907590628671025</v>
      </c>
      <c r="I32" s="15"/>
    </row>
    <row r="33" spans="1:11" ht="15.75" thickBot="1" x14ac:dyDescent="0.3">
      <c r="A33" s="6">
        <v>30</v>
      </c>
      <c r="B33" s="23">
        <f t="shared" ca="1" si="0"/>
        <v>0.52685508474161746</v>
      </c>
      <c r="C33" s="13">
        <f t="shared" ca="1" si="1"/>
        <v>6.5805652542248527</v>
      </c>
      <c r="D33" s="14">
        <f t="shared" ca="1" si="2"/>
        <v>6.5805652542248527</v>
      </c>
      <c r="E33" s="13">
        <f t="shared" ca="1" si="3"/>
        <v>5.3710169483234926E-2</v>
      </c>
      <c r="F33" s="14">
        <f t="shared" ca="1" si="4"/>
        <v>0.39836726438434139</v>
      </c>
      <c r="G33" s="16">
        <f t="shared" ca="1" si="5"/>
        <v>1.5805652542248523</v>
      </c>
      <c r="H33" s="17">
        <f t="shared" ca="1" si="6"/>
        <v>2.4981865228628721</v>
      </c>
      <c r="I33" s="15"/>
    </row>
    <row r="34" spans="1:11" ht="15.75" thickBot="1" x14ac:dyDescent="0.3">
      <c r="B34" s="2"/>
      <c r="C34" s="3" t="s">
        <v>3</v>
      </c>
      <c r="D34" s="3">
        <f ca="1">AVERAGE(D4:D33)</f>
        <v>6.5705535834273663</v>
      </c>
      <c r="E34" s="4"/>
      <c r="F34" s="3">
        <f ca="1">AVERAGE(F4:F33)</f>
        <v>0.34451320180122746</v>
      </c>
      <c r="H34" s="3">
        <f ca="1">AVERAGE(H4:H33)</f>
        <v>3.1762490419897658</v>
      </c>
      <c r="I34" s="15"/>
      <c r="J34" s="24">
        <f ca="1">SUM(F4:F33)</f>
        <v>10.335396054036824</v>
      </c>
      <c r="K34" s="25">
        <f ca="1">J34*2/30</f>
        <v>0.68902640360245493</v>
      </c>
    </row>
    <row r="35" spans="1:11" ht="15.75" thickBot="1" x14ac:dyDescent="0.3">
      <c r="C35" s="32" t="s">
        <v>4</v>
      </c>
      <c r="D35" s="35">
        <f ca="1">D34*3</f>
        <v>19.7116607502821</v>
      </c>
      <c r="E35" s="33"/>
      <c r="F35" s="35">
        <f ca="1">F34*2</f>
        <v>0.68902640360245493</v>
      </c>
      <c r="G35" s="36"/>
      <c r="H35" s="37">
        <f ca="1">H34*3</f>
        <v>9.5287471259692964</v>
      </c>
      <c r="J35" s="24">
        <f ca="1">SUM(H4:H33)</f>
        <v>95.287471259692978</v>
      </c>
      <c r="K35" s="26">
        <f ca="1">J35*3/30</f>
        <v>9.5287471259692964</v>
      </c>
    </row>
    <row r="36" spans="1:11" ht="15.75" thickBot="1" x14ac:dyDescent="0.3">
      <c r="C36" s="28"/>
      <c r="D36" s="29"/>
      <c r="E36" s="29"/>
      <c r="F36" s="29"/>
      <c r="G36" s="29"/>
      <c r="H36" s="29"/>
      <c r="J36" s="24">
        <f ca="1">SUM(D4:D33)</f>
        <v>197.11660750282098</v>
      </c>
      <c r="K36" s="27">
        <f ca="1">J36*3/30</f>
        <v>19.711660750282096</v>
      </c>
    </row>
    <row r="37" spans="1:11" ht="15.75" thickBot="1" x14ac:dyDescent="0.3">
      <c r="C37" s="32" t="s">
        <v>10</v>
      </c>
      <c r="D37" s="33">
        <v>19.5</v>
      </c>
      <c r="E37" s="33"/>
      <c r="F37" s="33">
        <v>0.68</v>
      </c>
      <c r="G37" s="33"/>
      <c r="H37" s="34">
        <v>9</v>
      </c>
    </row>
    <row r="38" spans="1:11" x14ac:dyDescent="0.25">
      <c r="C38" s="28"/>
      <c r="D38" s="29"/>
      <c r="E38" s="29"/>
      <c r="F38" s="29"/>
      <c r="G38" s="29"/>
      <c r="H38" s="29"/>
    </row>
    <row r="39" spans="1:11" x14ac:dyDescent="0.25">
      <c r="C39" s="28"/>
      <c r="D39" s="29"/>
      <c r="E39" s="29"/>
      <c r="F39" s="29"/>
      <c r="G39" s="29"/>
      <c r="H39" s="29"/>
    </row>
    <row r="40" spans="1:11" x14ac:dyDescent="0.25">
      <c r="C40" s="28"/>
      <c r="D40" s="29"/>
      <c r="E40" s="29"/>
      <c r="F40" s="29"/>
      <c r="G40" s="29"/>
      <c r="H40" s="29"/>
    </row>
    <row r="41" spans="1:11" x14ac:dyDescent="0.25">
      <c r="C41" s="28"/>
      <c r="D41" s="29"/>
      <c r="E41" s="29"/>
      <c r="F41" s="29"/>
      <c r="G41" s="29"/>
      <c r="H41" s="29"/>
    </row>
    <row r="42" spans="1:11" x14ac:dyDescent="0.25">
      <c r="C42" s="28"/>
      <c r="D42" s="29"/>
      <c r="E42" s="29"/>
      <c r="F42" s="29"/>
      <c r="G42" s="29"/>
      <c r="H42" s="29"/>
    </row>
    <row r="43" spans="1:11" x14ac:dyDescent="0.25">
      <c r="C43" s="28"/>
      <c r="D43" s="29"/>
      <c r="E43" s="29"/>
      <c r="F43" s="29"/>
      <c r="G43" s="29"/>
      <c r="H43" s="29"/>
    </row>
    <row r="44" spans="1:11" x14ac:dyDescent="0.25">
      <c r="C44" s="28"/>
      <c r="D44" s="29"/>
      <c r="E44" s="29"/>
      <c r="F44" s="29"/>
      <c r="G44" s="29"/>
      <c r="H44" s="29"/>
    </row>
    <row r="45" spans="1:11" x14ac:dyDescent="0.25">
      <c r="C45" s="28"/>
      <c r="D45" s="29"/>
      <c r="E45" s="29"/>
      <c r="F45" s="29"/>
      <c r="G45" s="29"/>
      <c r="H45" s="29"/>
    </row>
    <row r="46" spans="1:11" x14ac:dyDescent="0.25">
      <c r="C46" s="30"/>
      <c r="D46" s="31"/>
      <c r="E46" s="30"/>
      <c r="F46" s="31"/>
      <c r="G46" s="30"/>
      <c r="H46" s="3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Burgis</dc:creator>
  <cp:lastModifiedBy>Burgis</cp:lastModifiedBy>
  <dcterms:created xsi:type="dcterms:W3CDTF">2009-05-01T18:05:54Z</dcterms:created>
  <dcterms:modified xsi:type="dcterms:W3CDTF">2013-12-04T12:12:38Z</dcterms:modified>
</cp:coreProperties>
</file>